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3" i="1"/>
  <c r="F23" i="1"/>
  <c r="G23" i="1"/>
  <c r="E23" i="1"/>
  <c r="D23" i="1"/>
</calcChain>
</file>

<file path=xl/sharedStrings.xml><?xml version="1.0" encoding="utf-8"?>
<sst xmlns="http://schemas.openxmlformats.org/spreadsheetml/2006/main" count="31" uniqueCount="30">
  <si>
    <t>TT</t>
  </si>
  <si>
    <t>Đơn vị</t>
  </si>
  <si>
    <t>Tổng giá trị trang bị</t>
  </si>
  <si>
    <t xml:space="preserve"> Tài sản</t>
  </si>
  <si>
    <t>Dụng cụ</t>
  </si>
  <si>
    <t>Ngân sách</t>
  </si>
  <si>
    <t>Nguồn khác</t>
  </si>
  <si>
    <t xml:space="preserve"> Ngân sách</t>
  </si>
  <si>
    <t xml:space="preserve">Hội sinh viên </t>
  </si>
  <si>
    <t>Khoa Công nghệ Cơ khí</t>
  </si>
  <si>
    <t>Khoa Công nghệ Điện - Điện tử</t>
  </si>
  <si>
    <t>Khoa công nghệ Động lực</t>
  </si>
  <si>
    <t>Khoa Công nghệ May - Thời trang</t>
  </si>
  <si>
    <t>Khoa Công nghệ Nhiệt lạnh</t>
  </si>
  <si>
    <t>Khoa công nghệ thông tin</t>
  </si>
  <si>
    <t>Phòng Công tác chính trị - HSSV</t>
  </si>
  <si>
    <t>Phòng Kế hoạch - Tài chính</t>
  </si>
  <si>
    <t>Phòng Khảo thí - ĐBCL</t>
  </si>
  <si>
    <t>Phòng Quản trị - Dịch vụ</t>
  </si>
  <si>
    <t>Phòng TC-HC-TH</t>
  </si>
  <si>
    <t>Phòng Thiết bị - Vật tư</t>
  </si>
  <si>
    <t>Phòng Tuyển sinh - Đào tạo</t>
  </si>
  <si>
    <t>Tổ Thanh tra Pháp chế</t>
  </si>
  <si>
    <t>Trung tâm Đào tạo Lý Tự Trọng</t>
  </si>
  <si>
    <t>Trung tâm Điều hành quản lý dữ liệu</t>
  </si>
  <si>
    <t>Trung tâm Quan hệ doanh nghiệp</t>
  </si>
  <si>
    <t>Trung tâm Thư viện</t>
  </si>
  <si>
    <t>Trung tâm Y tế</t>
  </si>
  <si>
    <t>TỔNG CỘNG</t>
  </si>
  <si>
    <t xml:space="preserve">6.492.744.825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</si>
</sst>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9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9" fontId="4" fillId="0" borderId="1" xfId="0" applyNumberFormat="1" applyFont="1" applyBorder="1" applyAlignment="1">
      <alignment horizontal="right" vertical="center" wrapText="1"/>
    </xf>
    <xf numFmtId="169" fontId="3" fillId="0" borderId="1" xfId="1" applyNumberFormat="1" applyFont="1" applyBorder="1" applyAlignment="1">
      <alignment horizontal="right" vertical="center" wrapText="1"/>
    </xf>
    <xf numFmtId="169" fontId="5" fillId="0" borderId="1" xfId="1" applyNumberFormat="1" applyFont="1" applyBorder="1" applyAlignment="1">
      <alignment horizontal="right" vertical="center" wrapText="1"/>
    </xf>
    <xf numFmtId="169" fontId="0" fillId="0" borderId="1" xfId="1" applyNumberFormat="1" applyFont="1" applyBorder="1" applyAlignment="1">
      <alignment vertical="top" wrapText="1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horizontal="right" vertical="center" wrapText="1"/>
    </xf>
    <xf numFmtId="169" fontId="4" fillId="0" borderId="1" xfId="1" applyNumberFormat="1" applyFont="1" applyBorder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D6" sqref="D6"/>
    </sheetView>
  </sheetViews>
  <sheetFormatPr defaultRowHeight="15" x14ac:dyDescent="0.25"/>
  <cols>
    <col min="1" max="1" width="7" customWidth="1"/>
    <col min="2" max="2" width="18.140625" customWidth="1"/>
    <col min="3" max="3" width="17.7109375" customWidth="1"/>
    <col min="4" max="7" width="16.42578125" customWidth="1"/>
  </cols>
  <sheetData>
    <row r="1" spans="1:7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"/>
    </row>
    <row r="2" spans="1:7" ht="16.5" x14ac:dyDescent="0.25">
      <c r="A2" s="1"/>
      <c r="B2" s="1"/>
      <c r="C2" s="1"/>
      <c r="D2" s="2" t="s">
        <v>5</v>
      </c>
      <c r="E2" s="2" t="s">
        <v>6</v>
      </c>
      <c r="F2" s="2" t="s">
        <v>7</v>
      </c>
      <c r="G2" s="2" t="s">
        <v>6</v>
      </c>
    </row>
    <row r="3" spans="1:7" ht="15.75" x14ac:dyDescent="0.25">
      <c r="A3" s="3">
        <v>1</v>
      </c>
      <c r="B3" s="4" t="s">
        <v>8</v>
      </c>
      <c r="C3" s="5">
        <f>+SUM(D3:G3)</f>
        <v>312070000</v>
      </c>
      <c r="D3" s="6"/>
      <c r="E3" s="6">
        <v>104830000</v>
      </c>
      <c r="F3" s="6">
        <v>207240000</v>
      </c>
      <c r="G3" s="6"/>
    </row>
    <row r="4" spans="1:7" ht="31.5" x14ac:dyDescent="0.25">
      <c r="A4" s="3">
        <v>2</v>
      </c>
      <c r="B4" s="4" t="s">
        <v>9</v>
      </c>
      <c r="C4" s="5">
        <f t="shared" ref="C4:C22" si="0">+SUM(D4:G4)</f>
        <v>688553700</v>
      </c>
      <c r="D4" s="6">
        <v>688553700</v>
      </c>
      <c r="E4" s="6"/>
      <c r="F4" s="6"/>
      <c r="G4" s="6"/>
    </row>
    <row r="5" spans="1:7" ht="31.5" x14ac:dyDescent="0.25">
      <c r="A5" s="3">
        <v>3</v>
      </c>
      <c r="B5" s="4" t="s">
        <v>10</v>
      </c>
      <c r="C5" s="5">
        <f t="shared" si="0"/>
        <v>1005368925</v>
      </c>
      <c r="D5" s="6">
        <v>746423600</v>
      </c>
      <c r="E5" s="6">
        <v>258945325</v>
      </c>
      <c r="F5" s="6"/>
      <c r="G5" s="6"/>
    </row>
    <row r="6" spans="1:7" ht="31.5" x14ac:dyDescent="0.25">
      <c r="A6" s="3">
        <v>4</v>
      </c>
      <c r="B6" s="4" t="s">
        <v>11</v>
      </c>
      <c r="C6" s="5">
        <f t="shared" si="0"/>
        <v>911669900</v>
      </c>
      <c r="D6" s="6">
        <v>823713900</v>
      </c>
      <c r="E6" s="6">
        <v>85800000</v>
      </c>
      <c r="F6" s="6">
        <v>2156000</v>
      </c>
      <c r="G6" s="6"/>
    </row>
    <row r="7" spans="1:7" ht="31.5" x14ac:dyDescent="0.25">
      <c r="A7" s="3">
        <v>5</v>
      </c>
      <c r="B7" s="4" t="s">
        <v>12</v>
      </c>
      <c r="C7" s="5">
        <f t="shared" si="0"/>
        <v>571278000</v>
      </c>
      <c r="D7" s="6">
        <v>570200000</v>
      </c>
      <c r="E7" s="6"/>
      <c r="F7" s="7"/>
      <c r="G7" s="6">
        <v>1078000</v>
      </c>
    </row>
    <row r="8" spans="1:7" ht="31.5" x14ac:dyDescent="0.25">
      <c r="A8" s="3">
        <v>6</v>
      </c>
      <c r="B8" s="4" t="s">
        <v>13</v>
      </c>
      <c r="C8" s="5">
        <f t="shared" si="0"/>
        <v>96770300</v>
      </c>
      <c r="D8" s="6">
        <v>88212300</v>
      </c>
      <c r="E8" s="6"/>
      <c r="F8" s="8">
        <v>7480000</v>
      </c>
      <c r="G8" s="6">
        <v>1078000</v>
      </c>
    </row>
    <row r="9" spans="1:7" ht="31.5" x14ac:dyDescent="0.25">
      <c r="A9" s="3">
        <v>7</v>
      </c>
      <c r="B9" s="4" t="s">
        <v>14</v>
      </c>
      <c r="C9" s="5">
        <f t="shared" si="0"/>
        <v>711308800</v>
      </c>
      <c r="D9" s="6">
        <v>701500800</v>
      </c>
      <c r="E9" s="6"/>
      <c r="F9" s="6">
        <v>9808000</v>
      </c>
      <c r="G9" s="6"/>
    </row>
    <row r="10" spans="1:7" ht="31.5" x14ac:dyDescent="0.25">
      <c r="A10" s="3">
        <v>8</v>
      </c>
      <c r="B10" s="4" t="s">
        <v>15</v>
      </c>
      <c r="C10" s="5">
        <f t="shared" si="0"/>
        <v>159599000</v>
      </c>
      <c r="D10" s="6">
        <v>150000000</v>
      </c>
      <c r="E10" s="6"/>
      <c r="F10" s="6">
        <v>9599000</v>
      </c>
      <c r="G10" s="6"/>
    </row>
    <row r="11" spans="1:7" ht="31.5" x14ac:dyDescent="0.25">
      <c r="A11" s="3">
        <v>9</v>
      </c>
      <c r="B11" s="4" t="s">
        <v>16</v>
      </c>
      <c r="C11" s="5">
        <f t="shared" si="0"/>
        <v>22990000</v>
      </c>
      <c r="D11" s="6">
        <v>11310000</v>
      </c>
      <c r="E11" s="7">
        <v>10480000</v>
      </c>
      <c r="F11" s="6">
        <v>1200000</v>
      </c>
      <c r="G11" s="6"/>
    </row>
    <row r="12" spans="1:7" ht="31.5" x14ac:dyDescent="0.25">
      <c r="A12" s="3">
        <v>10</v>
      </c>
      <c r="B12" s="4" t="s">
        <v>17</v>
      </c>
      <c r="C12" s="5">
        <f t="shared" si="0"/>
        <v>12510000</v>
      </c>
      <c r="D12" s="6">
        <v>11310000</v>
      </c>
      <c r="E12" s="6"/>
      <c r="F12" s="6">
        <v>1200000</v>
      </c>
      <c r="G12" s="6"/>
    </row>
    <row r="13" spans="1:7" ht="31.5" x14ac:dyDescent="0.25">
      <c r="A13" s="3">
        <v>11</v>
      </c>
      <c r="B13" s="4" t="s">
        <v>18</v>
      </c>
      <c r="C13" s="5">
        <f t="shared" si="0"/>
        <v>650134000</v>
      </c>
      <c r="D13" s="6">
        <v>463694000</v>
      </c>
      <c r="E13" s="6">
        <v>68789000</v>
      </c>
      <c r="F13" s="6">
        <v>28240000</v>
      </c>
      <c r="G13" s="6">
        <v>89411000</v>
      </c>
    </row>
    <row r="14" spans="1:7" ht="15.75" x14ac:dyDescent="0.25">
      <c r="A14" s="3">
        <v>12</v>
      </c>
      <c r="B14" s="4" t="s">
        <v>19</v>
      </c>
      <c r="C14" s="5">
        <f t="shared" si="0"/>
        <v>31427000</v>
      </c>
      <c r="D14" s="6"/>
      <c r="E14" s="6">
        <v>12650000</v>
      </c>
      <c r="F14" s="6"/>
      <c r="G14" s="6">
        <v>18777000</v>
      </c>
    </row>
    <row r="15" spans="1:7" ht="31.5" x14ac:dyDescent="0.25">
      <c r="A15" s="3">
        <v>13</v>
      </c>
      <c r="B15" s="4" t="s">
        <v>20</v>
      </c>
      <c r="C15" s="5">
        <f t="shared" si="0"/>
        <v>16803500</v>
      </c>
      <c r="D15" s="6"/>
      <c r="E15" s="6"/>
      <c r="F15" s="6"/>
      <c r="G15" s="6">
        <v>16803500</v>
      </c>
    </row>
    <row r="16" spans="1:7" ht="31.5" x14ac:dyDescent="0.25">
      <c r="A16" s="3">
        <v>14</v>
      </c>
      <c r="B16" s="4" t="s">
        <v>21</v>
      </c>
      <c r="C16" s="5">
        <f t="shared" si="0"/>
        <v>391505000</v>
      </c>
      <c r="D16" s="6">
        <v>380000000</v>
      </c>
      <c r="E16" s="6"/>
      <c r="F16" s="6"/>
      <c r="G16" s="6">
        <v>11505000</v>
      </c>
    </row>
    <row r="17" spans="1:7" ht="31.5" x14ac:dyDescent="0.25">
      <c r="A17" s="3">
        <v>15</v>
      </c>
      <c r="B17" s="4" t="s">
        <v>22</v>
      </c>
      <c r="C17" s="5">
        <f t="shared" si="0"/>
        <v>4235000</v>
      </c>
      <c r="D17" s="6"/>
      <c r="E17" s="6"/>
      <c r="F17" s="6"/>
      <c r="G17" s="6">
        <v>4235000</v>
      </c>
    </row>
    <row r="18" spans="1:7" ht="31.5" x14ac:dyDescent="0.25">
      <c r="A18" s="3">
        <v>16</v>
      </c>
      <c r="B18" s="4" t="s">
        <v>23</v>
      </c>
      <c r="C18" s="5">
        <f t="shared" si="0"/>
        <v>17490000</v>
      </c>
      <c r="D18" s="6"/>
      <c r="E18" s="6">
        <v>12100000</v>
      </c>
      <c r="F18" s="6"/>
      <c r="G18" s="6">
        <v>5390000</v>
      </c>
    </row>
    <row r="19" spans="1:7" ht="47.25" x14ac:dyDescent="0.25">
      <c r="A19" s="3">
        <v>17</v>
      </c>
      <c r="B19" s="4" t="s">
        <v>24</v>
      </c>
      <c r="C19" s="5">
        <f t="shared" si="0"/>
        <v>845002000</v>
      </c>
      <c r="D19" s="6">
        <v>843802000</v>
      </c>
      <c r="E19" s="6"/>
      <c r="F19" s="6">
        <v>1200000</v>
      </c>
      <c r="G19" s="6"/>
    </row>
    <row r="20" spans="1:7" ht="31.5" x14ac:dyDescent="0.25">
      <c r="A20" s="3">
        <v>18</v>
      </c>
      <c r="B20" s="4" t="s">
        <v>25</v>
      </c>
      <c r="C20" s="5">
        <f t="shared" si="0"/>
        <v>2156000</v>
      </c>
      <c r="D20" s="6"/>
      <c r="E20" s="6"/>
      <c r="F20" s="6"/>
      <c r="G20" s="6">
        <v>2156000</v>
      </c>
    </row>
    <row r="21" spans="1:7" ht="15.75" x14ac:dyDescent="0.25">
      <c r="A21" s="3">
        <v>19</v>
      </c>
      <c r="B21" s="4" t="s">
        <v>26</v>
      </c>
      <c r="C21" s="5">
        <f t="shared" si="0"/>
        <v>110000000</v>
      </c>
      <c r="D21" s="6">
        <v>110000000</v>
      </c>
      <c r="E21" s="6"/>
      <c r="F21" s="6"/>
      <c r="G21" s="6"/>
    </row>
    <row r="22" spans="1:7" ht="15.75" x14ac:dyDescent="0.25">
      <c r="A22" s="3">
        <v>20</v>
      </c>
      <c r="B22" s="4" t="s">
        <v>27</v>
      </c>
      <c r="C22" s="5">
        <f t="shared" si="0"/>
        <v>4235000</v>
      </c>
      <c r="D22" s="6"/>
      <c r="E22" s="6"/>
      <c r="F22" s="6"/>
      <c r="G22" s="6">
        <v>4235000</v>
      </c>
    </row>
    <row r="23" spans="1:7" ht="16.5" x14ac:dyDescent="0.25">
      <c r="A23" s="9"/>
      <c r="B23" s="2" t="s">
        <v>28</v>
      </c>
      <c r="C23" s="10" t="s">
        <v>29</v>
      </c>
      <c r="D23" s="11">
        <f>+SUM(D3:D22)</f>
        <v>5588720300</v>
      </c>
      <c r="E23" s="11">
        <f>+SUM(E3:E22)</f>
        <v>553594325</v>
      </c>
      <c r="F23" s="11">
        <f t="shared" ref="F23:G23" si="1">+SUM(F3:F22)</f>
        <v>268123000</v>
      </c>
      <c r="G23" s="11">
        <f t="shared" si="1"/>
        <v>154668500</v>
      </c>
    </row>
  </sheetData>
  <mergeCells count="5">
    <mergeCell ref="A1:A2"/>
    <mergeCell ref="B1:B2"/>
    <mergeCell ref="C1:C2"/>
    <mergeCell ref="D1:E1"/>
    <mergeCell ref="F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Vuongxiteen</dc:creator>
  <cp:lastModifiedBy>Vuongxiteen</cp:lastModifiedBy>
  <dcterms:created xsi:type="dcterms:W3CDTF">2019-07-19T03:01:51Z</dcterms:created>
  <dcterms:modified xsi:type="dcterms:W3CDTF">2019-07-19T06:07:35Z</dcterms:modified>
</cp:coreProperties>
</file>